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TMP\CESÃO\BCK_LAP_19022025\CESÃO\Tabela Literatura\"/>
    </mc:Choice>
  </mc:AlternateContent>
  <xr:revisionPtr revIDLastSave="0" documentId="13_ncr:1_{2397C957-743C-480E-A073-B43E1A09E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PEDIDO LITERATURA" sheetId="1" r:id="rId1"/>
  </sheets>
  <definedNames>
    <definedName name="_xlnm._FilterDatabase" localSheetId="0" hidden="1">'TABELA PEDIDO LITERATURA'!$B$7:$G$51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G19" i="1"/>
  <c r="G45" i="1"/>
  <c r="G51" i="1"/>
  <c r="G42" i="1"/>
  <c r="G50" i="1" l="1"/>
  <c r="G57" i="1"/>
  <c r="G58" i="1"/>
  <c r="G47" i="1" l="1"/>
  <c r="G43" i="1"/>
  <c r="G44" i="1"/>
  <c r="G46" i="1"/>
  <c r="G48" i="1"/>
  <c r="G49" i="1"/>
  <c r="G41" i="1"/>
  <c r="G56" i="1"/>
  <c r="G55" i="1"/>
  <c r="G54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59" i="1" l="1"/>
  <c r="G60" i="1"/>
</calcChain>
</file>

<file path=xl/sharedStrings.xml><?xml version="1.0" encoding="utf-8"?>
<sst xmlns="http://schemas.openxmlformats.org/spreadsheetml/2006/main" count="137" uniqueCount="85">
  <si>
    <t>PLANILHA DE PEDIDO DE LITERATURA DA JUNCCAB</t>
  </si>
  <si>
    <t>NOME COMPLETO:</t>
  </si>
  <si>
    <t>CPF:</t>
  </si>
  <si>
    <t>RUA/Nº:</t>
  </si>
  <si>
    <t>BAIRRO:</t>
  </si>
  <si>
    <t>CEP:</t>
  </si>
  <si>
    <t>CIDADE:</t>
  </si>
  <si>
    <t>FONE:</t>
  </si>
  <si>
    <t>ESTADO:</t>
  </si>
  <si>
    <t>QTDADE</t>
  </si>
  <si>
    <t>CÓDIGO</t>
  </si>
  <si>
    <t>NOME DA LITERATURA</t>
  </si>
  <si>
    <t>TIPO</t>
  </si>
  <si>
    <t>VALOR DE VENDA</t>
  </si>
  <si>
    <t>FOLHETOS</t>
  </si>
  <si>
    <t xml:space="preserve">15 Perguntas  </t>
  </si>
  <si>
    <t>FOLHETO</t>
  </si>
  <si>
    <t>Antes de dar aquela primeira mordida compulsiva, lembre-se que...</t>
  </si>
  <si>
    <t>Apadrinhando através de 12 Passos</t>
  </si>
  <si>
    <t>Apresentando CCA para profissionais da saúde</t>
  </si>
  <si>
    <t xml:space="preserve">As Doze Tradições de CCA                              </t>
  </si>
  <si>
    <t xml:space="preserve">Bem-vindo de Volta                                                </t>
  </si>
  <si>
    <t xml:space="preserve">CCAs em Recaída                                                  </t>
  </si>
  <si>
    <t>Damos boas vindas aos homens que desejam parar de comer compulsivamente</t>
  </si>
  <si>
    <t>Dignidade de Escolha - exemplos de planos alimentares</t>
  </si>
  <si>
    <t>E se não acredito em Deus?</t>
  </si>
  <si>
    <t>Lembretes de bolso para membros de CCA</t>
  </si>
  <si>
    <t>MINI FOLHETO</t>
  </si>
  <si>
    <t xml:space="preserve">Lista de Verificação de Recuperação </t>
  </si>
  <si>
    <t>Manual do 12º Passo da Irmandade</t>
  </si>
  <si>
    <t>LIVRETO</t>
  </si>
  <si>
    <t>Manual de CCA para Membros, Grupos e Órgãos de Serviço</t>
  </si>
  <si>
    <t>Manual de Serviço de Informação Pública - PDF</t>
  </si>
  <si>
    <t xml:space="preserve">Os 12 Conceitos de CCA                                       </t>
  </si>
  <si>
    <t>Os instrumentos de recuperação</t>
  </si>
  <si>
    <t xml:space="preserve">Para a Família do Comedor Compulsivo               </t>
  </si>
  <si>
    <t>Para os Adolescentes</t>
  </si>
  <si>
    <t xml:space="preserve">Perguntas e Respostas                                          </t>
  </si>
  <si>
    <t xml:space="preserve">Se Deus falasse ao CCA                                        </t>
  </si>
  <si>
    <t xml:space="preserve">Sétima Tradição de CCA    </t>
  </si>
  <si>
    <t>Só por hoje</t>
  </si>
  <si>
    <t>Sobre CCA</t>
  </si>
  <si>
    <t xml:space="preserve">Uma Solução Comum: Diversidade e Recuperação             </t>
  </si>
  <si>
    <t>Um compromisso com a abstinência</t>
  </si>
  <si>
    <t xml:space="preserve">Um Guia para Padrinhos                                        </t>
  </si>
  <si>
    <t>Um plano alimentar</t>
  </si>
  <si>
    <t>Um programa de recuperação</t>
  </si>
  <si>
    <t>Você alcançou o peso desejado, e agora?</t>
  </si>
  <si>
    <t>LIVROS</t>
  </si>
  <si>
    <t>Caderno de Estudos do Para Hoje</t>
  </si>
  <si>
    <t>LIVRO</t>
  </si>
  <si>
    <t>Caderno de Estudo dos Doze Passos de Comedores Compulsivos Anônimos</t>
  </si>
  <si>
    <t>Os Doze Passos e as Doze Tradições de CCA</t>
  </si>
  <si>
    <t>Para Além dos mais Ardentes Sonhos</t>
  </si>
  <si>
    <t>Para Hoje</t>
  </si>
  <si>
    <t>Seleções Lifeline - PDF</t>
  </si>
  <si>
    <t>FICHAS E CARTÕES</t>
  </si>
  <si>
    <t>-</t>
  </si>
  <si>
    <t>Fichas de tempo permanência em CCA - Indicar as cores</t>
  </si>
  <si>
    <t>UNIDADE</t>
  </si>
  <si>
    <t xml:space="preserve">Cartão de Mesa (Orações) Tamanho G         </t>
  </si>
  <si>
    <t>CARTÃO</t>
  </si>
  <si>
    <t>Cartão de Mesa (Anonimato-Compromisso) Tamanho G</t>
  </si>
  <si>
    <t>SUBTOTAL</t>
  </si>
  <si>
    <t>CORREIO</t>
  </si>
  <si>
    <t>TOTAL</t>
  </si>
  <si>
    <t>VALOR DA COMRPA DE LITERATURA</t>
  </si>
  <si>
    <t>de R$ 3,00 à R$ 20,00</t>
  </si>
  <si>
    <t>de R$ 20,01 à R$ 40,00</t>
  </si>
  <si>
    <t>de R$ 40,01 à R$ 60,00</t>
  </si>
  <si>
    <t>de R$ 60,01 à R$ 100,00</t>
  </si>
  <si>
    <t>de R$ 100,01 à R$ 150,00</t>
  </si>
  <si>
    <t>de R$ 150,01 à R$ 250,00</t>
  </si>
  <si>
    <t>de R$ 250,01 à R$ 500,00</t>
  </si>
  <si>
    <t>de R$ 500,01 em diante</t>
  </si>
  <si>
    <t>Sob Consulta</t>
  </si>
  <si>
    <t>Um dia de cada vez (Oração da Serenidade)</t>
  </si>
  <si>
    <t xml:space="preserve">Coloco minhas mãos nas suas (Oração da Unidade) </t>
  </si>
  <si>
    <t>Vozes de Recuperação</t>
  </si>
  <si>
    <t>Caderno de Estudos do Vozes</t>
  </si>
  <si>
    <t>SEGURO</t>
  </si>
  <si>
    <t>Imagem Corporal, Relacionamentos e Sexualidade</t>
  </si>
  <si>
    <t>TABELA ATUALIZADA EM  15 DE JULHO DE 2026 E QUE SUBSTITIU AS ANTERIOES A ELA</t>
  </si>
  <si>
    <r>
      <t>Comedores Compulsivos Anônimos (</t>
    </r>
    <r>
      <rPr>
        <b/>
        <u/>
        <sz val="12"/>
        <color rgb="FFFF0000"/>
        <rFont val="Arial Narrow"/>
        <family val="2"/>
      </rPr>
      <t>SEM FRETE!</t>
    </r>
    <r>
      <rPr>
        <sz val="12"/>
        <rFont val="Arial Narrow"/>
        <family val="2"/>
      </rPr>
      <t>)</t>
    </r>
  </si>
  <si>
    <t>kit Promocional 5 Folhetos (220/140/145/280/195)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</si>
</sst>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#,##0.0"/>
  </numFmts>
  <fonts count="23" x14ac:knownFonts="1">
    <font>
      <sz val="11"/>
      <color rgb="FF000000"/>
      <name val="Calibri"/>
      <scheme val="minor"/>
    </font>
    <font>
      <b/>
      <sz val="14"/>
      <name val="Arial Narrow"/>
      <family val="2"/>
    </font>
    <font>
      <sz val="12"/>
      <name val="Arial Narrow"/>
      <family val="2"/>
    </font>
    <font>
      <b/>
      <sz val="22"/>
      <name val="Arial Narrow"/>
      <family val="2"/>
    </font>
    <font>
      <sz val="12"/>
      <color rgb="FFFF0000"/>
      <name val="Arial Narrow"/>
      <family val="2"/>
    </font>
    <font>
      <b/>
      <sz val="14"/>
      <color rgb="FFFF0000"/>
      <name val="Arial Narrow"/>
      <family val="2"/>
    </font>
    <font>
      <sz val="14"/>
      <name val="Arial Narrow"/>
      <family val="2"/>
    </font>
    <font>
      <b/>
      <i/>
      <sz val="12"/>
      <color rgb="FFFF0000"/>
      <name val="Arial Narrow"/>
      <family val="2"/>
    </font>
    <font>
      <b/>
      <sz val="11"/>
      <name val="Arial Narrow"/>
      <family val="2"/>
    </font>
    <font>
      <b/>
      <sz val="11"/>
      <color rgb="FF000000"/>
      <name val="Calibri"/>
      <family val="2"/>
    </font>
    <font>
      <b/>
      <sz val="12"/>
      <name val="Arial Narrow"/>
      <family val="2"/>
    </font>
    <font>
      <b/>
      <sz val="12"/>
      <color rgb="FF0070C0"/>
      <name val="Arial Narrow"/>
      <family val="2"/>
    </font>
    <font>
      <sz val="10"/>
      <color rgb="FF000000"/>
      <name val="Trebuchet MS"/>
      <family val="2"/>
    </font>
    <font>
      <u/>
      <sz val="11"/>
      <name val="Calibri"/>
      <family val="2"/>
    </font>
    <font>
      <b/>
      <sz val="16"/>
      <name val="Arial Narrow"/>
      <family val="2"/>
    </font>
    <font>
      <sz val="11"/>
      <name val="Arial Narrow"/>
      <family val="2"/>
    </font>
    <font>
      <sz val="11"/>
      <color rgb="FFFF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" fontId="3" fillId="0" borderId="0" xfId="0" quotePrefix="1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" fontId="7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6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13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3" fontId="1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8" fontId="10" fillId="0" borderId="1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8" fontId="10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8" fontId="10" fillId="0" borderId="16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4" fontId="21" fillId="0" borderId="9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0" fillId="0" borderId="0" xfId="0" applyNumberFormat="1"/>
    <xf numFmtId="4" fontId="1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6"/>
  <sheetViews>
    <sheetView tabSelected="1" zoomScaleNormal="100" workbookViewId="0"/>
  </sheetViews>
  <sheetFormatPr defaultColWidth="14.42578125" defaultRowHeight="15" customHeight="1" x14ac:dyDescent="0.25"/>
  <cols>
    <col min="1" max="1" width="8.7109375" customWidth="1"/>
    <col min="2" max="3" width="10.42578125" customWidth="1"/>
    <col min="4" max="4" width="72.7109375" customWidth="1"/>
    <col min="5" max="5" width="17.5703125" customWidth="1"/>
    <col min="6" max="6" width="16" customWidth="1"/>
    <col min="7" max="7" width="17" customWidth="1"/>
    <col min="8" max="11" width="8.7109375" customWidth="1"/>
  </cols>
  <sheetData>
    <row r="1" spans="1:11" ht="27.75" customHeight="1" x14ac:dyDescent="0.25">
      <c r="B1" s="1"/>
      <c r="C1" s="2"/>
      <c r="D1" s="3" t="s">
        <v>0</v>
      </c>
      <c r="E1" s="4"/>
      <c r="F1" s="5"/>
      <c r="G1" s="5"/>
    </row>
    <row r="2" spans="1:11" ht="19.5" customHeight="1" x14ac:dyDescent="0.25">
      <c r="B2" s="1"/>
      <c r="C2" s="6"/>
      <c r="D2" s="7" t="s">
        <v>82</v>
      </c>
      <c r="E2" s="8"/>
      <c r="F2" s="9"/>
      <c r="G2" s="5"/>
      <c r="I2" s="10"/>
    </row>
    <row r="3" spans="1:11" ht="19.5" customHeight="1" x14ac:dyDescent="0.25">
      <c r="B3" s="11" t="s">
        <v>1</v>
      </c>
      <c r="C3" s="12"/>
      <c r="D3" s="13"/>
      <c r="E3" s="14" t="s">
        <v>2</v>
      </c>
      <c r="F3" s="15"/>
      <c r="G3" s="16"/>
    </row>
    <row r="4" spans="1:11" ht="19.5" customHeight="1" x14ac:dyDescent="0.25">
      <c r="B4" s="17" t="s">
        <v>3</v>
      </c>
      <c r="C4" s="18"/>
      <c r="D4" s="19"/>
      <c r="E4" s="20" t="s">
        <v>4</v>
      </c>
      <c r="F4" s="21"/>
      <c r="G4" s="22"/>
    </row>
    <row r="5" spans="1:11" ht="19.5" customHeight="1" x14ac:dyDescent="0.3">
      <c r="B5" s="17" t="s">
        <v>5</v>
      </c>
      <c r="C5" s="18"/>
      <c r="D5" s="19"/>
      <c r="E5" s="20" t="s">
        <v>6</v>
      </c>
      <c r="F5" s="23"/>
      <c r="G5" s="22"/>
    </row>
    <row r="6" spans="1:11" ht="19.5" customHeight="1" x14ac:dyDescent="0.25">
      <c r="B6" s="24" t="s">
        <v>7</v>
      </c>
      <c r="C6" s="25"/>
      <c r="D6" s="26"/>
      <c r="E6" s="27" t="s">
        <v>8</v>
      </c>
      <c r="F6" s="28"/>
      <c r="G6" s="29"/>
    </row>
    <row r="7" spans="1:11" ht="27.75" customHeight="1" x14ac:dyDescent="0.25">
      <c r="B7" s="30" t="s">
        <v>9</v>
      </c>
      <c r="C7" s="30" t="s">
        <v>10</v>
      </c>
      <c r="D7" s="31" t="s">
        <v>11</v>
      </c>
      <c r="E7" s="32" t="s">
        <v>12</v>
      </c>
      <c r="F7" s="32" t="s">
        <v>13</v>
      </c>
      <c r="G7" s="32" t="s">
        <v>65</v>
      </c>
    </row>
    <row r="8" spans="1:11" ht="20.25" x14ac:dyDescent="0.25">
      <c r="B8" s="30"/>
      <c r="C8" s="30"/>
      <c r="D8" s="31" t="s">
        <v>14</v>
      </c>
      <c r="E8" s="32"/>
      <c r="F8" s="32"/>
      <c r="G8" s="32"/>
    </row>
    <row r="9" spans="1:11" ht="16.5" x14ac:dyDescent="0.25">
      <c r="B9" s="33"/>
      <c r="C9" s="33">
        <v>755</v>
      </c>
      <c r="D9" s="34" t="s">
        <v>15</v>
      </c>
      <c r="E9" s="35" t="s">
        <v>16</v>
      </c>
      <c r="F9" s="36">
        <v>5.4</v>
      </c>
      <c r="G9" s="36">
        <f t="shared" ref="G9:G38" si="0">B9*F9</f>
        <v>0</v>
      </c>
      <c r="I9" s="65"/>
    </row>
    <row r="10" spans="1:11" ht="16.5" x14ac:dyDescent="0.25">
      <c r="B10" s="33"/>
      <c r="C10" s="33">
        <v>150</v>
      </c>
      <c r="D10" s="34" t="s">
        <v>17</v>
      </c>
      <c r="E10" s="35" t="s">
        <v>16</v>
      </c>
      <c r="F10" s="36">
        <v>6.9</v>
      </c>
      <c r="G10" s="36">
        <f t="shared" si="0"/>
        <v>0</v>
      </c>
      <c r="I10" s="65"/>
    </row>
    <row r="11" spans="1:11" ht="16.5" x14ac:dyDescent="0.25">
      <c r="B11" s="33"/>
      <c r="C11" s="33">
        <v>220</v>
      </c>
      <c r="D11" s="34" t="s">
        <v>18</v>
      </c>
      <c r="E11" s="35" t="s">
        <v>16</v>
      </c>
      <c r="F11" s="36">
        <v>9.1</v>
      </c>
      <c r="G11" s="36">
        <f t="shared" si="0"/>
        <v>0</v>
      </c>
      <c r="I11" s="65"/>
    </row>
    <row r="12" spans="1:11" ht="16.5" x14ac:dyDescent="0.25">
      <c r="B12" s="33"/>
      <c r="C12" s="33">
        <v>753</v>
      </c>
      <c r="D12" s="34" t="s">
        <v>19</v>
      </c>
      <c r="E12" s="35" t="s">
        <v>16</v>
      </c>
      <c r="F12" s="36">
        <v>6</v>
      </c>
      <c r="G12" s="36">
        <f t="shared" si="0"/>
        <v>0</v>
      </c>
      <c r="I12" s="65"/>
    </row>
    <row r="13" spans="1:11" ht="16.5" x14ac:dyDescent="0.25">
      <c r="A13" s="37"/>
      <c r="B13" s="33"/>
      <c r="C13" s="33">
        <v>230</v>
      </c>
      <c r="D13" s="34" t="s">
        <v>20</v>
      </c>
      <c r="E13" s="35" t="s">
        <v>16</v>
      </c>
      <c r="F13" s="36">
        <v>7.8</v>
      </c>
      <c r="G13" s="36">
        <f t="shared" si="0"/>
        <v>0</v>
      </c>
      <c r="I13" s="65"/>
      <c r="J13" s="37"/>
      <c r="K13" s="37"/>
    </row>
    <row r="14" spans="1:11" ht="16.5" x14ac:dyDescent="0.25">
      <c r="B14" s="33"/>
      <c r="C14" s="33">
        <v>190</v>
      </c>
      <c r="D14" s="34" t="s">
        <v>21</v>
      </c>
      <c r="E14" s="35" t="s">
        <v>16</v>
      </c>
      <c r="F14" s="36">
        <v>6.9</v>
      </c>
      <c r="G14" s="36">
        <f t="shared" si="0"/>
        <v>0</v>
      </c>
      <c r="I14" s="65"/>
    </row>
    <row r="15" spans="1:11" ht="16.5" x14ac:dyDescent="0.25">
      <c r="B15" s="33"/>
      <c r="C15" s="33">
        <v>400</v>
      </c>
      <c r="D15" s="34" t="s">
        <v>22</v>
      </c>
      <c r="E15" s="35" t="s">
        <v>16</v>
      </c>
      <c r="F15" s="36">
        <v>7.8</v>
      </c>
      <c r="G15" s="36">
        <f t="shared" si="0"/>
        <v>0</v>
      </c>
      <c r="I15" s="65"/>
    </row>
    <row r="16" spans="1:11" ht="16.5" x14ac:dyDescent="0.25">
      <c r="B16" s="33"/>
      <c r="C16" s="33">
        <v>290</v>
      </c>
      <c r="D16" s="34" t="s">
        <v>23</v>
      </c>
      <c r="E16" s="35" t="s">
        <v>16</v>
      </c>
      <c r="F16" s="36">
        <v>7.4</v>
      </c>
      <c r="G16" s="36">
        <f t="shared" si="0"/>
        <v>0</v>
      </c>
      <c r="I16" s="65"/>
    </row>
    <row r="17" spans="1:11" ht="16.5" x14ac:dyDescent="0.25">
      <c r="B17" s="33"/>
      <c r="C17" s="33">
        <v>140</v>
      </c>
      <c r="D17" s="34" t="s">
        <v>24</v>
      </c>
      <c r="E17" s="35" t="s">
        <v>16</v>
      </c>
      <c r="F17" s="36">
        <v>8.4</v>
      </c>
      <c r="G17" s="36">
        <f t="shared" si="0"/>
        <v>0</v>
      </c>
      <c r="I17" s="65"/>
    </row>
    <row r="18" spans="1:11" ht="16.5" x14ac:dyDescent="0.25">
      <c r="B18" s="33"/>
      <c r="C18" s="33">
        <v>195</v>
      </c>
      <c r="D18" s="34" t="s">
        <v>25</v>
      </c>
      <c r="E18" s="35" t="s">
        <v>16</v>
      </c>
      <c r="F18" s="36">
        <v>4.8</v>
      </c>
      <c r="G18" s="36">
        <f t="shared" si="0"/>
        <v>0</v>
      </c>
      <c r="I18" s="65"/>
    </row>
    <row r="19" spans="1:11" ht="16.5" x14ac:dyDescent="0.25">
      <c r="B19" s="33"/>
      <c r="C19" s="33">
        <v>519</v>
      </c>
      <c r="D19" s="34" t="s">
        <v>84</v>
      </c>
      <c r="E19" s="35" t="s">
        <v>16</v>
      </c>
      <c r="F19" s="36">
        <v>10</v>
      </c>
      <c r="G19" s="36">
        <f t="shared" si="0"/>
        <v>0</v>
      </c>
      <c r="I19" s="65"/>
    </row>
    <row r="20" spans="1:11" ht="18.75" x14ac:dyDescent="0.3">
      <c r="A20" s="38"/>
      <c r="B20" s="33"/>
      <c r="C20" s="33">
        <v>435</v>
      </c>
      <c r="D20" s="34" t="s">
        <v>26</v>
      </c>
      <c r="E20" s="35" t="s">
        <v>27</v>
      </c>
      <c r="F20" s="36">
        <v>4.5999999999999996</v>
      </c>
      <c r="G20" s="36">
        <f t="shared" si="0"/>
        <v>0</v>
      </c>
      <c r="I20" s="65"/>
      <c r="J20" s="38"/>
      <c r="K20" s="38"/>
    </row>
    <row r="21" spans="1:11" ht="16.5" x14ac:dyDescent="0.25">
      <c r="B21" s="33"/>
      <c r="C21" s="33">
        <v>105</v>
      </c>
      <c r="D21" s="34" t="s">
        <v>28</v>
      </c>
      <c r="E21" s="35" t="s">
        <v>16</v>
      </c>
      <c r="F21" s="36">
        <v>6</v>
      </c>
      <c r="G21" s="36">
        <f t="shared" si="0"/>
        <v>0</v>
      </c>
      <c r="I21" s="65"/>
    </row>
    <row r="22" spans="1:11" ht="16.5" x14ac:dyDescent="0.25">
      <c r="B22" s="33"/>
      <c r="C22" s="33">
        <v>120</v>
      </c>
      <c r="D22" s="34" t="s">
        <v>31</v>
      </c>
      <c r="E22" s="35" t="s">
        <v>16</v>
      </c>
      <c r="F22" s="36">
        <v>30.2</v>
      </c>
      <c r="G22" s="36">
        <f t="shared" si="0"/>
        <v>0</v>
      </c>
      <c r="I22" s="65"/>
    </row>
    <row r="23" spans="1:11" ht="16.5" x14ac:dyDescent="0.25">
      <c r="B23" s="33"/>
      <c r="C23" s="33">
        <v>762</v>
      </c>
      <c r="D23" s="34" t="s">
        <v>32</v>
      </c>
      <c r="E23" s="35" t="s">
        <v>16</v>
      </c>
      <c r="F23" s="36">
        <v>8.4</v>
      </c>
      <c r="G23" s="36">
        <f t="shared" si="0"/>
        <v>0</v>
      </c>
      <c r="I23" s="65"/>
    </row>
    <row r="24" spans="1:11" ht="16.5" x14ac:dyDescent="0.25">
      <c r="B24" s="33"/>
      <c r="C24" s="33">
        <v>330</v>
      </c>
      <c r="D24" s="34" t="s">
        <v>33</v>
      </c>
      <c r="E24" s="35" t="s">
        <v>16</v>
      </c>
      <c r="F24" s="36">
        <v>14.5</v>
      </c>
      <c r="G24" s="36">
        <f t="shared" si="0"/>
        <v>0</v>
      </c>
      <c r="I24" s="65"/>
    </row>
    <row r="25" spans="1:11" ht="18.75" x14ac:dyDescent="0.3">
      <c r="A25" s="38"/>
      <c r="B25" s="33"/>
      <c r="C25" s="33">
        <v>160</v>
      </c>
      <c r="D25" s="34" t="s">
        <v>34</v>
      </c>
      <c r="E25" s="35" t="s">
        <v>16</v>
      </c>
      <c r="F25" s="36">
        <v>7.2</v>
      </c>
      <c r="G25" s="36">
        <f t="shared" si="0"/>
        <v>0</v>
      </c>
      <c r="I25" s="65"/>
      <c r="J25" s="38"/>
      <c r="K25" s="38"/>
    </row>
    <row r="26" spans="1:11" ht="18.75" x14ac:dyDescent="0.3">
      <c r="A26" s="38"/>
      <c r="B26" s="33"/>
      <c r="C26" s="33">
        <v>240</v>
      </c>
      <c r="D26" s="34" t="s">
        <v>35</v>
      </c>
      <c r="E26" s="35" t="s">
        <v>16</v>
      </c>
      <c r="F26" s="36">
        <v>6</v>
      </c>
      <c r="G26" s="36">
        <f t="shared" si="0"/>
        <v>0</v>
      </c>
      <c r="I26" s="65"/>
      <c r="J26" s="38"/>
      <c r="K26" s="38"/>
    </row>
    <row r="27" spans="1:11" ht="18.75" x14ac:dyDescent="0.3">
      <c r="A27" s="38"/>
      <c r="B27" s="33"/>
      <c r="C27" s="33">
        <v>280</v>
      </c>
      <c r="D27" s="34" t="s">
        <v>36</v>
      </c>
      <c r="E27" s="35" t="s">
        <v>16</v>
      </c>
      <c r="F27" s="36">
        <v>5.4</v>
      </c>
      <c r="G27" s="36">
        <f t="shared" si="0"/>
        <v>0</v>
      </c>
      <c r="I27" s="65"/>
      <c r="J27" s="38"/>
      <c r="K27" s="38"/>
    </row>
    <row r="28" spans="1:11" ht="16.5" x14ac:dyDescent="0.25">
      <c r="B28" s="33"/>
      <c r="C28" s="33">
        <v>170</v>
      </c>
      <c r="D28" s="34" t="s">
        <v>37</v>
      </c>
      <c r="E28" s="35" t="s">
        <v>16</v>
      </c>
      <c r="F28" s="36">
        <v>6</v>
      </c>
      <c r="G28" s="36">
        <f t="shared" si="0"/>
        <v>0</v>
      </c>
      <c r="I28" s="65"/>
    </row>
    <row r="29" spans="1:11" ht="15.75" customHeight="1" x14ac:dyDescent="0.3">
      <c r="A29" s="38"/>
      <c r="B29" s="33"/>
      <c r="C29" s="33">
        <v>180</v>
      </c>
      <c r="D29" s="34" t="s">
        <v>38</v>
      </c>
      <c r="E29" s="35" t="s">
        <v>16</v>
      </c>
      <c r="F29" s="36">
        <v>7.45</v>
      </c>
      <c r="G29" s="36">
        <f t="shared" si="0"/>
        <v>0</v>
      </c>
      <c r="I29" s="65"/>
      <c r="J29" s="38"/>
      <c r="K29" s="38"/>
    </row>
    <row r="30" spans="1:11" ht="16.5" x14ac:dyDescent="0.25">
      <c r="B30" s="33"/>
      <c r="C30" s="33">
        <v>802</v>
      </c>
      <c r="D30" s="34" t="s">
        <v>39</v>
      </c>
      <c r="E30" s="35" t="s">
        <v>16</v>
      </c>
      <c r="F30" s="36">
        <v>4.5999999999999996</v>
      </c>
      <c r="G30" s="36">
        <f t="shared" si="0"/>
        <v>0</v>
      </c>
      <c r="I30" s="65"/>
    </row>
    <row r="31" spans="1:11" ht="16.5" x14ac:dyDescent="0.25">
      <c r="B31" s="33"/>
      <c r="C31" s="33">
        <v>410</v>
      </c>
      <c r="D31" s="34" t="s">
        <v>40</v>
      </c>
      <c r="E31" s="35" t="s">
        <v>27</v>
      </c>
      <c r="F31" s="36">
        <v>5.8</v>
      </c>
      <c r="G31" s="36">
        <f t="shared" si="0"/>
        <v>0</v>
      </c>
      <c r="I31" s="65"/>
    </row>
    <row r="32" spans="1:11" ht="16.5" x14ac:dyDescent="0.25">
      <c r="B32" s="33"/>
      <c r="C32" s="33">
        <v>751</v>
      </c>
      <c r="D32" s="34" t="s">
        <v>41</v>
      </c>
      <c r="E32" s="35" t="s">
        <v>16</v>
      </c>
      <c r="F32" s="36">
        <v>5.4</v>
      </c>
      <c r="G32" s="36">
        <f t="shared" si="0"/>
        <v>0</v>
      </c>
      <c r="I32" s="65"/>
    </row>
    <row r="33" spans="1:11" ht="16.5" x14ac:dyDescent="0.25">
      <c r="B33" s="33"/>
      <c r="C33" s="33">
        <v>265</v>
      </c>
      <c r="D33" s="34" t="s">
        <v>42</v>
      </c>
      <c r="E33" s="35" t="s">
        <v>16</v>
      </c>
      <c r="F33" s="36">
        <v>8.1999999999999993</v>
      </c>
      <c r="G33" s="36">
        <f t="shared" si="0"/>
        <v>0</v>
      </c>
      <c r="I33" s="65"/>
    </row>
    <row r="34" spans="1:11" ht="16.5" x14ac:dyDescent="0.25">
      <c r="A34" s="37"/>
      <c r="B34" s="33"/>
      <c r="C34" s="33">
        <v>141</v>
      </c>
      <c r="D34" s="34" t="s">
        <v>43</v>
      </c>
      <c r="E34" s="35" t="s">
        <v>16</v>
      </c>
      <c r="F34" s="36">
        <v>7.4</v>
      </c>
      <c r="G34" s="36">
        <f t="shared" si="0"/>
        <v>0</v>
      </c>
      <c r="I34" s="65"/>
      <c r="J34" s="37"/>
      <c r="K34" s="37"/>
    </row>
    <row r="35" spans="1:11" ht="16.5" x14ac:dyDescent="0.25">
      <c r="B35" s="33"/>
      <c r="C35" s="33">
        <v>200</v>
      </c>
      <c r="D35" s="34" t="s">
        <v>44</v>
      </c>
      <c r="E35" s="35" t="s">
        <v>16</v>
      </c>
      <c r="F35" s="36">
        <v>7.8</v>
      </c>
      <c r="G35" s="36">
        <f t="shared" si="0"/>
        <v>0</v>
      </c>
      <c r="I35" s="65"/>
    </row>
    <row r="36" spans="1:11" ht="16.5" x14ac:dyDescent="0.25">
      <c r="A36" s="37"/>
      <c r="B36" s="33"/>
      <c r="C36" s="33">
        <v>145</v>
      </c>
      <c r="D36" s="34" t="s">
        <v>45</v>
      </c>
      <c r="E36" s="35" t="s">
        <v>16</v>
      </c>
      <c r="F36" s="36">
        <v>8.4</v>
      </c>
      <c r="G36" s="36">
        <f t="shared" si="0"/>
        <v>0</v>
      </c>
      <c r="I36" s="65"/>
      <c r="J36" s="37"/>
      <c r="K36" s="37"/>
    </row>
    <row r="37" spans="1:11" ht="16.5" x14ac:dyDescent="0.25">
      <c r="B37" s="33"/>
      <c r="C37" s="33">
        <v>130</v>
      </c>
      <c r="D37" s="34" t="s">
        <v>46</v>
      </c>
      <c r="E37" s="35" t="s">
        <v>16</v>
      </c>
      <c r="F37" s="36">
        <v>6</v>
      </c>
      <c r="G37" s="36">
        <f t="shared" si="0"/>
        <v>0</v>
      </c>
      <c r="I37" s="65"/>
    </row>
    <row r="38" spans="1:11" ht="16.5" x14ac:dyDescent="0.25">
      <c r="B38" s="33"/>
      <c r="C38" s="33">
        <v>300</v>
      </c>
      <c r="D38" s="34" t="s">
        <v>47</v>
      </c>
      <c r="E38" s="35" t="s">
        <v>16</v>
      </c>
      <c r="F38" s="36">
        <v>6.7</v>
      </c>
      <c r="G38" s="36">
        <f t="shared" si="0"/>
        <v>0</v>
      </c>
      <c r="I38" s="65"/>
    </row>
    <row r="39" spans="1:11" ht="19.5" customHeight="1" x14ac:dyDescent="0.25">
      <c r="I39" s="37"/>
    </row>
    <row r="40" spans="1:11" ht="31.5" x14ac:dyDescent="0.25">
      <c r="B40" s="30" t="s">
        <v>9</v>
      </c>
      <c r="C40" s="30" t="s">
        <v>10</v>
      </c>
      <c r="D40" s="31" t="s">
        <v>48</v>
      </c>
      <c r="E40" s="32" t="s">
        <v>12</v>
      </c>
      <c r="F40" s="32" t="s">
        <v>13</v>
      </c>
      <c r="G40" s="32" t="s">
        <v>65</v>
      </c>
      <c r="I40" s="37"/>
    </row>
    <row r="41" spans="1:11" ht="16.5" x14ac:dyDescent="0.25">
      <c r="B41" s="33"/>
      <c r="C41" s="33">
        <v>974</v>
      </c>
      <c r="D41" s="34" t="s">
        <v>49</v>
      </c>
      <c r="E41" s="35" t="s">
        <v>50</v>
      </c>
      <c r="F41" s="36">
        <v>14.5</v>
      </c>
      <c r="G41" s="36">
        <f>B41*F41</f>
        <v>0</v>
      </c>
      <c r="I41" s="66"/>
    </row>
    <row r="42" spans="1:11" ht="16.5" x14ac:dyDescent="0.25">
      <c r="B42" s="33"/>
      <c r="C42" s="57">
        <v>996</v>
      </c>
      <c r="D42" s="58" t="s">
        <v>79</v>
      </c>
      <c r="E42" s="59" t="s">
        <v>50</v>
      </c>
      <c r="F42" s="36">
        <v>14.5</v>
      </c>
      <c r="G42" s="60">
        <f t="shared" ref="G42" si="1">B42*F42</f>
        <v>0</v>
      </c>
      <c r="I42" s="66"/>
    </row>
    <row r="43" spans="1:11" ht="16.5" x14ac:dyDescent="0.25">
      <c r="B43" s="33"/>
      <c r="C43" s="33">
        <v>992</v>
      </c>
      <c r="D43" s="34" t="s">
        <v>51</v>
      </c>
      <c r="E43" s="35" t="s">
        <v>50</v>
      </c>
      <c r="F43" s="36">
        <v>18</v>
      </c>
      <c r="G43" s="36">
        <f t="shared" ref="G43:G49" si="2">B43*F43</f>
        <v>0</v>
      </c>
      <c r="I43" s="66"/>
    </row>
    <row r="44" spans="1:11" ht="16.5" x14ac:dyDescent="0.25">
      <c r="B44" s="33"/>
      <c r="C44" s="33">
        <v>988</v>
      </c>
      <c r="D44" s="34" t="s">
        <v>83</v>
      </c>
      <c r="E44" s="35" t="s">
        <v>50</v>
      </c>
      <c r="F44" s="36">
        <v>40</v>
      </c>
      <c r="G44" s="36">
        <f t="shared" si="2"/>
        <v>0</v>
      </c>
      <c r="I44" s="66"/>
    </row>
    <row r="45" spans="1:11" ht="16.5" x14ac:dyDescent="0.25">
      <c r="B45" s="33"/>
      <c r="C45" s="33">
        <v>950</v>
      </c>
      <c r="D45" s="34" t="s">
        <v>81</v>
      </c>
      <c r="E45" s="35" t="s">
        <v>50</v>
      </c>
      <c r="F45" s="36">
        <v>53.6</v>
      </c>
      <c r="G45" s="36">
        <f t="shared" si="2"/>
        <v>0</v>
      </c>
      <c r="I45" s="66"/>
    </row>
    <row r="46" spans="1:11" ht="16.5" x14ac:dyDescent="0.25">
      <c r="B46" s="33"/>
      <c r="C46" s="33">
        <v>485</v>
      </c>
      <c r="D46" s="34" t="s">
        <v>29</v>
      </c>
      <c r="E46" s="35" t="s">
        <v>30</v>
      </c>
      <c r="F46" s="36">
        <v>14.5</v>
      </c>
      <c r="G46" s="36">
        <f t="shared" si="2"/>
        <v>0</v>
      </c>
      <c r="I46" s="66"/>
    </row>
    <row r="47" spans="1:11" ht="16.5" x14ac:dyDescent="0.25">
      <c r="B47" s="33"/>
      <c r="C47" s="33">
        <v>504</v>
      </c>
      <c r="D47" s="34" t="s">
        <v>52</v>
      </c>
      <c r="E47" s="35" t="s">
        <v>50</v>
      </c>
      <c r="F47" s="36">
        <v>50.6</v>
      </c>
      <c r="G47" s="36">
        <f>B47*F47</f>
        <v>0</v>
      </c>
      <c r="I47" s="66"/>
    </row>
    <row r="48" spans="1:11" ht="16.5" x14ac:dyDescent="0.25">
      <c r="A48" s="37"/>
      <c r="B48" s="33"/>
      <c r="C48" s="33">
        <v>998</v>
      </c>
      <c r="D48" s="34" t="s">
        <v>53</v>
      </c>
      <c r="E48" s="35" t="s">
        <v>50</v>
      </c>
      <c r="F48" s="36">
        <v>45.8</v>
      </c>
      <c r="G48" s="36">
        <f t="shared" si="2"/>
        <v>0</v>
      </c>
      <c r="I48" s="66"/>
      <c r="J48" s="37"/>
      <c r="K48" s="37"/>
    </row>
    <row r="49" spans="1:11" ht="16.5" x14ac:dyDescent="0.25">
      <c r="A49" s="37"/>
      <c r="B49" s="33"/>
      <c r="C49" s="33">
        <v>984</v>
      </c>
      <c r="D49" s="34" t="s">
        <v>54</v>
      </c>
      <c r="E49" s="35" t="s">
        <v>50</v>
      </c>
      <c r="F49" s="36">
        <v>42.1</v>
      </c>
      <c r="G49" s="36">
        <f t="shared" si="2"/>
        <v>0</v>
      </c>
      <c r="I49" s="66"/>
      <c r="J49" s="37"/>
      <c r="K49" s="37"/>
    </row>
    <row r="50" spans="1:11" ht="16.5" x14ac:dyDescent="0.25">
      <c r="A50" s="37"/>
      <c r="B50" s="33"/>
      <c r="C50" s="33">
        <v>982</v>
      </c>
      <c r="D50" s="34" t="s">
        <v>55</v>
      </c>
      <c r="E50" s="35" t="s">
        <v>50</v>
      </c>
      <c r="F50" s="36">
        <v>30.1</v>
      </c>
      <c r="G50" s="36">
        <f>B50*F50</f>
        <v>0</v>
      </c>
      <c r="I50" s="66"/>
      <c r="J50" s="37"/>
      <c r="K50" s="37"/>
    </row>
    <row r="51" spans="1:11" ht="16.5" x14ac:dyDescent="0.25">
      <c r="B51" s="33"/>
      <c r="C51" s="57">
        <v>986</v>
      </c>
      <c r="D51" s="58" t="s">
        <v>78</v>
      </c>
      <c r="E51" s="59" t="s">
        <v>50</v>
      </c>
      <c r="F51" s="36">
        <v>42.1</v>
      </c>
      <c r="G51" s="60">
        <f t="shared" ref="G51" si="3">B51*F51</f>
        <v>0</v>
      </c>
      <c r="I51" s="66"/>
    </row>
    <row r="52" spans="1:11" ht="19.5" customHeight="1" x14ac:dyDescent="0.25">
      <c r="I52" s="37"/>
    </row>
    <row r="53" spans="1:11" ht="31.5" x14ac:dyDescent="0.25">
      <c r="B53" s="30" t="s">
        <v>9</v>
      </c>
      <c r="C53" s="30" t="s">
        <v>10</v>
      </c>
      <c r="D53" s="31" t="s">
        <v>56</v>
      </c>
      <c r="E53" s="32" t="s">
        <v>12</v>
      </c>
      <c r="F53" s="32" t="s">
        <v>13</v>
      </c>
      <c r="G53" s="32" t="s">
        <v>65</v>
      </c>
    </row>
    <row r="54" spans="1:11" ht="16.5" x14ac:dyDescent="0.25">
      <c r="B54" s="33"/>
      <c r="C54" s="33" t="s">
        <v>57</v>
      </c>
      <c r="D54" s="34" t="s">
        <v>58</v>
      </c>
      <c r="E54" s="35" t="s">
        <v>59</v>
      </c>
      <c r="F54" s="36">
        <v>6</v>
      </c>
      <c r="G54" s="36">
        <f t="shared" ref="G54:G58" si="4">B54*F54</f>
        <v>0</v>
      </c>
      <c r="I54" s="65"/>
    </row>
    <row r="55" spans="1:11" ht="16.5" x14ac:dyDescent="0.25">
      <c r="B55" s="33"/>
      <c r="C55" s="33">
        <v>302</v>
      </c>
      <c r="D55" s="34" t="s">
        <v>60</v>
      </c>
      <c r="E55" s="35" t="s">
        <v>61</v>
      </c>
      <c r="F55" s="36">
        <v>3.6</v>
      </c>
      <c r="G55" s="36">
        <f t="shared" si="4"/>
        <v>0</v>
      </c>
      <c r="I55" s="65"/>
    </row>
    <row r="56" spans="1:11" ht="16.5" x14ac:dyDescent="0.25">
      <c r="B56" s="33"/>
      <c r="C56" s="33">
        <v>304</v>
      </c>
      <c r="D56" s="34" t="s">
        <v>62</v>
      </c>
      <c r="E56" s="35" t="s">
        <v>61</v>
      </c>
      <c r="F56" s="36">
        <v>3.6</v>
      </c>
      <c r="G56" s="36">
        <f t="shared" si="4"/>
        <v>0</v>
      </c>
      <c r="I56" s="65"/>
    </row>
    <row r="57" spans="1:11" ht="16.5" x14ac:dyDescent="0.25">
      <c r="B57" s="33"/>
      <c r="C57" s="57">
        <v>437</v>
      </c>
      <c r="D57" s="58" t="s">
        <v>77</v>
      </c>
      <c r="E57" s="59" t="s">
        <v>61</v>
      </c>
      <c r="F57" s="60">
        <v>3.6</v>
      </c>
      <c r="G57" s="60">
        <f t="shared" si="4"/>
        <v>0</v>
      </c>
      <c r="I57" s="65"/>
    </row>
    <row r="58" spans="1:11" ht="16.5" x14ac:dyDescent="0.25">
      <c r="B58" s="33"/>
      <c r="C58" s="57">
        <v>430</v>
      </c>
      <c r="D58" s="58" t="s">
        <v>76</v>
      </c>
      <c r="E58" s="59" t="s">
        <v>61</v>
      </c>
      <c r="F58" s="60">
        <v>3.6</v>
      </c>
      <c r="G58" s="60">
        <f t="shared" si="4"/>
        <v>0</v>
      </c>
      <c r="I58" s="65"/>
    </row>
    <row r="59" spans="1:11" ht="21.75" customHeight="1" x14ac:dyDescent="0.25">
      <c r="B59" s="61"/>
      <c r="C59" s="61"/>
      <c r="D59" s="62"/>
      <c r="E59" s="63"/>
      <c r="F59" s="39" t="s">
        <v>63</v>
      </c>
      <c r="G59" s="36">
        <f>SUM(G9:G43)+SUM(G45:G58)</f>
        <v>0</v>
      </c>
    </row>
    <row r="60" spans="1:11" ht="21.75" customHeight="1" x14ac:dyDescent="0.25">
      <c r="B60" s="43"/>
      <c r="C60" s="43"/>
      <c r="D60" s="2"/>
      <c r="E60" s="64"/>
      <c r="F60" s="39" t="s">
        <v>80</v>
      </c>
      <c r="G60" s="36">
        <f>G59*1.5%</f>
        <v>0</v>
      </c>
    </row>
    <row r="61" spans="1:11" ht="21.75" customHeight="1" x14ac:dyDescent="0.25">
      <c r="B61" s="43"/>
      <c r="C61" s="43"/>
      <c r="D61" s="2"/>
      <c r="E61" s="64"/>
      <c r="F61" s="39" t="s">
        <v>64</v>
      </c>
      <c r="G61" s="36"/>
    </row>
    <row r="62" spans="1:11" ht="21.75" customHeight="1" x14ac:dyDescent="0.25">
      <c r="B62" s="40"/>
      <c r="C62" s="40"/>
      <c r="D62" s="40"/>
      <c r="E62" s="2"/>
      <c r="F62" s="41" t="s">
        <v>65</v>
      </c>
      <c r="G62" s="42">
        <f>G59+G60+G61+G44</f>
        <v>0</v>
      </c>
    </row>
    <row r="63" spans="1:11" ht="21.75" customHeight="1" x14ac:dyDescent="0.25">
      <c r="B63" s="43"/>
      <c r="C63" s="43"/>
      <c r="D63" s="2"/>
      <c r="E63" s="8"/>
      <c r="F63" s="44"/>
      <c r="G63" s="44"/>
    </row>
    <row r="64" spans="1:11" ht="21.75" customHeight="1" x14ac:dyDescent="0.25">
      <c r="B64" s="40"/>
      <c r="C64" s="40"/>
      <c r="D64" s="40"/>
      <c r="E64" s="8"/>
      <c r="F64" s="45"/>
      <c r="G64" s="45"/>
    </row>
    <row r="65" spans="1:7" ht="16.5" customHeight="1" x14ac:dyDescent="0.25">
      <c r="B65" s="40"/>
      <c r="C65" s="40"/>
      <c r="D65" s="46" t="s">
        <v>66</v>
      </c>
      <c r="E65" s="46" t="s">
        <v>64</v>
      </c>
      <c r="F65" s="45"/>
      <c r="G65" s="9"/>
    </row>
    <row r="66" spans="1:7" ht="16.5" customHeight="1" x14ac:dyDescent="0.25">
      <c r="B66" s="40"/>
      <c r="C66" s="40"/>
      <c r="D66" s="47" t="s">
        <v>67</v>
      </c>
      <c r="E66" s="48">
        <v>12</v>
      </c>
      <c r="F66" s="45"/>
      <c r="G66" s="49"/>
    </row>
    <row r="67" spans="1:7" ht="16.5" customHeight="1" x14ac:dyDescent="0.25">
      <c r="B67" s="40"/>
      <c r="C67" s="40"/>
      <c r="D67" s="50" t="s">
        <v>68</v>
      </c>
      <c r="E67" s="51">
        <v>16</v>
      </c>
      <c r="F67" s="45"/>
      <c r="G67" s="49"/>
    </row>
    <row r="68" spans="1:7" ht="16.5" customHeight="1" x14ac:dyDescent="0.25">
      <c r="A68" s="40"/>
      <c r="B68" s="40"/>
      <c r="C68" s="40"/>
      <c r="D68" s="50" t="s">
        <v>69</v>
      </c>
      <c r="E68" s="51">
        <v>20</v>
      </c>
      <c r="F68" s="45"/>
      <c r="G68" s="49"/>
    </row>
    <row r="69" spans="1:7" ht="16.5" customHeight="1" x14ac:dyDescent="0.25">
      <c r="A69" s="40"/>
      <c r="B69" s="40"/>
      <c r="C69" s="40"/>
      <c r="D69" s="50" t="s">
        <v>70</v>
      </c>
      <c r="E69" s="51">
        <v>24</v>
      </c>
      <c r="F69" s="45"/>
      <c r="G69" s="49"/>
    </row>
    <row r="70" spans="1:7" ht="15.75" customHeight="1" x14ac:dyDescent="0.25">
      <c r="A70" s="40"/>
      <c r="B70" s="40"/>
      <c r="C70" s="40"/>
      <c r="D70" s="50" t="s">
        <v>71</v>
      </c>
      <c r="E70" s="51">
        <v>28</v>
      </c>
      <c r="F70" s="45"/>
      <c r="G70" s="49"/>
    </row>
    <row r="71" spans="1:7" ht="16.5" customHeight="1" x14ac:dyDescent="0.25">
      <c r="A71" s="40"/>
      <c r="B71" s="40"/>
      <c r="C71" s="40"/>
      <c r="D71" s="50" t="s">
        <v>72</v>
      </c>
      <c r="E71" s="51">
        <v>35</v>
      </c>
      <c r="F71" s="45"/>
      <c r="G71" s="49"/>
    </row>
    <row r="72" spans="1:7" ht="16.5" customHeight="1" x14ac:dyDescent="0.25">
      <c r="A72" s="40"/>
      <c r="B72" s="40"/>
      <c r="C72" s="40"/>
      <c r="D72" s="50" t="s">
        <v>73</v>
      </c>
      <c r="E72" s="51">
        <v>45</v>
      </c>
      <c r="F72" s="45"/>
      <c r="G72" s="49"/>
    </row>
    <row r="73" spans="1:7" ht="16.5" customHeight="1" x14ac:dyDescent="0.25">
      <c r="A73" s="40"/>
      <c r="B73" s="40"/>
      <c r="C73" s="40"/>
      <c r="D73" s="52" t="s">
        <v>74</v>
      </c>
      <c r="E73" s="53" t="s">
        <v>75</v>
      </c>
      <c r="F73" s="45"/>
      <c r="G73" s="49"/>
    </row>
    <row r="74" spans="1:7" ht="16.5" customHeight="1" x14ac:dyDescent="0.25">
      <c r="A74" s="40"/>
      <c r="B74" s="40"/>
      <c r="C74" s="40"/>
      <c r="D74" s="40"/>
      <c r="E74" s="8"/>
      <c r="F74" s="45"/>
      <c r="G74" s="49"/>
    </row>
    <row r="75" spans="1:7" ht="16.5" customHeight="1" x14ac:dyDescent="0.25">
      <c r="A75" s="40"/>
      <c r="B75" s="40"/>
      <c r="C75" s="40"/>
      <c r="D75" s="40"/>
      <c r="E75" s="8"/>
      <c r="F75" s="45"/>
      <c r="G75" s="49"/>
    </row>
    <row r="76" spans="1:7" ht="16.5" customHeight="1" x14ac:dyDescent="0.25">
      <c r="A76" s="40"/>
      <c r="B76" s="40"/>
      <c r="C76" s="40"/>
      <c r="D76" s="40"/>
      <c r="E76" s="8"/>
      <c r="F76" s="49"/>
      <c r="G76" s="49"/>
    </row>
    <row r="77" spans="1:7" ht="16.5" customHeight="1" x14ac:dyDescent="0.25">
      <c r="A77" s="40"/>
      <c r="B77" s="54"/>
      <c r="C77" s="54"/>
      <c r="D77" s="40"/>
      <c r="E77" s="8"/>
      <c r="F77" s="49"/>
      <c r="G77" s="49"/>
    </row>
    <row r="78" spans="1:7" ht="16.5" customHeight="1" x14ac:dyDescent="0.25">
      <c r="A78" s="40"/>
      <c r="B78" s="55"/>
      <c r="C78" s="55"/>
      <c r="D78" s="40"/>
      <c r="E78" s="8"/>
      <c r="F78" s="49"/>
      <c r="G78" s="49"/>
    </row>
    <row r="79" spans="1:7" ht="16.5" customHeight="1" x14ac:dyDescent="0.25">
      <c r="A79" s="40"/>
      <c r="B79" s="56"/>
      <c r="C79" s="56"/>
      <c r="D79" s="40"/>
      <c r="E79" s="8"/>
      <c r="F79" s="49"/>
      <c r="G79" s="49"/>
    </row>
    <row r="80" spans="1:7" ht="16.5" customHeight="1" x14ac:dyDescent="0.25">
      <c r="A80" s="40"/>
      <c r="B80" s="55"/>
      <c r="C80" s="55"/>
      <c r="D80" s="40"/>
      <c r="E80" s="8"/>
      <c r="F80" s="49"/>
      <c r="G80" s="49"/>
    </row>
    <row r="81" spans="1:7" ht="16.5" customHeight="1" x14ac:dyDescent="0.25">
      <c r="A81" s="40"/>
      <c r="B81" s="55"/>
      <c r="C81" s="55"/>
      <c r="D81" s="40"/>
      <c r="E81" s="8"/>
      <c r="F81" s="49"/>
      <c r="G81" s="49"/>
    </row>
    <row r="82" spans="1:7" ht="16.5" customHeight="1" x14ac:dyDescent="0.25">
      <c r="A82" s="40"/>
      <c r="B82" s="55"/>
      <c r="C82" s="55"/>
      <c r="D82" s="40"/>
      <c r="E82" s="8"/>
      <c r="F82" s="49"/>
      <c r="G82" s="49"/>
    </row>
    <row r="83" spans="1:7" ht="16.5" customHeight="1" x14ac:dyDescent="0.25">
      <c r="B83" s="55"/>
      <c r="C83" s="55"/>
      <c r="D83" s="40"/>
      <c r="E83" s="8"/>
      <c r="F83" s="49"/>
      <c r="G83" s="49"/>
    </row>
    <row r="84" spans="1:7" ht="16.5" customHeight="1" x14ac:dyDescent="0.25">
      <c r="B84" s="55"/>
      <c r="C84" s="55"/>
      <c r="D84" s="40"/>
      <c r="E84" s="8"/>
      <c r="F84" s="49"/>
      <c r="G84" s="49"/>
    </row>
    <row r="85" spans="1:7" ht="16.5" customHeight="1" x14ac:dyDescent="0.25">
      <c r="B85" s="55"/>
      <c r="C85" s="55"/>
      <c r="D85" s="40"/>
      <c r="E85" s="8"/>
      <c r="F85" s="49"/>
      <c r="G85" s="49"/>
    </row>
    <row r="86" spans="1:7" ht="16.5" customHeight="1" x14ac:dyDescent="0.25">
      <c r="B86" s="55"/>
      <c r="C86" s="55"/>
      <c r="D86" s="40"/>
      <c r="E86" s="8"/>
      <c r="F86" s="49"/>
      <c r="G86" s="49"/>
    </row>
    <row r="87" spans="1:7" ht="16.5" customHeight="1" x14ac:dyDescent="0.25">
      <c r="B87" s="55"/>
      <c r="C87" s="55"/>
      <c r="D87" s="40"/>
      <c r="E87" s="8"/>
      <c r="F87" s="49"/>
      <c r="G87" s="49"/>
    </row>
    <row r="88" spans="1:7" ht="16.5" customHeight="1" x14ac:dyDescent="0.25">
      <c r="B88" s="55"/>
      <c r="C88" s="55"/>
      <c r="D88" s="40"/>
      <c r="E88" s="8"/>
      <c r="F88" s="49"/>
      <c r="G88" s="49"/>
    </row>
    <row r="89" spans="1:7" ht="16.5" customHeight="1" x14ac:dyDescent="0.25">
      <c r="B89" s="55"/>
      <c r="C89" s="55"/>
      <c r="D89" s="40"/>
      <c r="E89" s="8"/>
      <c r="F89" s="49"/>
      <c r="G89" s="49"/>
    </row>
    <row r="90" spans="1:7" ht="16.5" customHeight="1" x14ac:dyDescent="0.25">
      <c r="B90" s="55"/>
      <c r="C90" s="55"/>
      <c r="D90" s="40"/>
      <c r="E90" s="8"/>
      <c r="F90" s="49"/>
      <c r="G90" s="49"/>
    </row>
    <row r="91" spans="1:7" ht="16.5" customHeight="1" x14ac:dyDescent="0.25">
      <c r="B91" s="55"/>
      <c r="C91" s="55"/>
      <c r="D91" s="40"/>
      <c r="E91" s="8"/>
      <c r="F91" s="49"/>
      <c r="G91" s="49"/>
    </row>
    <row r="92" spans="1:7" ht="16.5" customHeight="1" x14ac:dyDescent="0.25">
      <c r="B92" s="55"/>
      <c r="C92" s="55"/>
      <c r="D92" s="40"/>
      <c r="E92" s="8"/>
      <c r="F92" s="49"/>
      <c r="G92" s="49"/>
    </row>
    <row r="93" spans="1:7" ht="16.5" customHeight="1" x14ac:dyDescent="0.25">
      <c r="B93" s="55"/>
      <c r="C93" s="55"/>
      <c r="D93" s="40"/>
      <c r="E93" s="8"/>
      <c r="F93" s="49"/>
      <c r="G93" s="49"/>
    </row>
    <row r="94" spans="1:7" ht="16.5" customHeight="1" x14ac:dyDescent="0.25">
      <c r="B94" s="40"/>
      <c r="C94" s="40"/>
      <c r="D94" s="40"/>
      <c r="E94" s="8"/>
      <c r="F94" s="49"/>
      <c r="G94" s="49"/>
    </row>
    <row r="95" spans="1:7" ht="16.5" customHeight="1" x14ac:dyDescent="0.25">
      <c r="B95" s="40"/>
      <c r="C95" s="40"/>
      <c r="D95" s="40"/>
      <c r="E95" s="8"/>
      <c r="F95" s="49"/>
      <c r="G95" s="49"/>
    </row>
    <row r="96" spans="1:7" ht="16.5" customHeight="1" x14ac:dyDescent="0.25">
      <c r="B96" s="40"/>
      <c r="C96" s="40"/>
      <c r="D96" s="40"/>
      <c r="E96" s="8"/>
      <c r="F96" s="49"/>
      <c r="G96" s="49"/>
    </row>
    <row r="97" spans="2:7" ht="16.5" customHeight="1" x14ac:dyDescent="0.25">
      <c r="B97" s="40"/>
      <c r="C97" s="40"/>
      <c r="D97" s="40"/>
      <c r="E97" s="8"/>
      <c r="F97" s="49"/>
      <c r="G97" s="49"/>
    </row>
    <row r="98" spans="2:7" ht="16.5" customHeight="1" x14ac:dyDescent="0.25">
      <c r="B98" s="40"/>
      <c r="C98" s="40"/>
      <c r="D98" s="40"/>
      <c r="E98" s="8"/>
      <c r="F98" s="49"/>
      <c r="G98" s="49"/>
    </row>
    <row r="99" spans="2:7" ht="16.5" customHeight="1" x14ac:dyDescent="0.25">
      <c r="B99" s="40"/>
      <c r="C99" s="40"/>
      <c r="D99" s="40"/>
      <c r="E99" s="8"/>
      <c r="F99" s="49"/>
      <c r="G99" s="49"/>
    </row>
    <row r="100" spans="2:7" ht="16.5" customHeight="1" x14ac:dyDescent="0.25">
      <c r="B100" s="40"/>
      <c r="C100" s="40"/>
      <c r="D100" s="40"/>
      <c r="E100" s="8"/>
      <c r="F100" s="49"/>
      <c r="G100" s="49"/>
    </row>
    <row r="101" spans="2:7" ht="16.5" customHeight="1" x14ac:dyDescent="0.25">
      <c r="B101" s="40"/>
      <c r="C101" s="40"/>
      <c r="D101" s="40"/>
      <c r="E101" s="8"/>
      <c r="F101" s="49"/>
      <c r="G101" s="49"/>
    </row>
    <row r="102" spans="2:7" ht="16.5" customHeight="1" x14ac:dyDescent="0.25">
      <c r="B102" s="40"/>
      <c r="C102" s="40"/>
      <c r="D102" s="40"/>
      <c r="E102" s="8"/>
      <c r="F102" s="49"/>
      <c r="G102" s="49"/>
    </row>
    <row r="103" spans="2:7" ht="16.5" customHeight="1" x14ac:dyDescent="0.25">
      <c r="B103" s="40"/>
      <c r="C103" s="40"/>
      <c r="D103" s="40"/>
      <c r="E103" s="8"/>
      <c r="F103" s="49"/>
      <c r="G103" s="49"/>
    </row>
    <row r="104" spans="2:7" ht="16.5" customHeight="1" x14ac:dyDescent="0.25">
      <c r="B104" s="40"/>
      <c r="C104" s="40"/>
      <c r="D104" s="40"/>
      <c r="E104" s="8"/>
      <c r="F104" s="49"/>
      <c r="G104" s="49"/>
    </row>
    <row r="105" spans="2:7" ht="16.5" customHeight="1" x14ac:dyDescent="0.25">
      <c r="B105" s="40"/>
      <c r="C105" s="40"/>
      <c r="D105" s="40"/>
      <c r="E105" s="8"/>
      <c r="F105" s="49"/>
      <c r="G105" s="49"/>
    </row>
    <row r="106" spans="2:7" ht="15.75" customHeight="1" x14ac:dyDescent="0.25"/>
  </sheetData>
  <printOptions horizontalCentered="1" verticalCentered="1"/>
  <pageMargins left="0.51181102362204722" right="0.51181102362204722" top="0.59055118110236227" bottom="0.59055118110236227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PEDIDO LITERATURA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JUNCCAB CCA</cp:lastModifiedBy>
  <cp:lastPrinted>2025-09-27T19:45:21Z</cp:lastPrinted>
  <dcterms:created xsi:type="dcterms:W3CDTF">2018-04-09T13:01:11Z</dcterms:created>
  <dcterms:modified xsi:type="dcterms:W3CDTF">2026-07-15T15:48:09Z</dcterms:modified>
</cp:coreProperties>
</file>